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1570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6" i="1" l="1"/>
  <c r="D34" i="1"/>
  <c r="D32" i="1"/>
  <c r="D30" i="1" l="1"/>
  <c r="D28" i="1"/>
  <c r="D26" i="1" l="1"/>
  <c r="D24" i="1" l="1"/>
  <c r="D22" i="1"/>
  <c r="D20" i="1" l="1"/>
  <c r="D16" i="1" l="1"/>
  <c r="D18" i="1" l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<sst xmlns="http://schemas.openxmlformats.org/spreadsheetml/2006/main" count="7" uniqueCount="7">
  <si>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</si>
  <si>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</si>
  <si>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Pago mensual del servicio:</t>
  </si>
  <si>
    <t>Fecha</t>
  </si>
  <si>
    <t>Monto</t>
  </si>
  <si>
    <t>RIFEMSA Servicios Integrales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</si>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</sst>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142875</xdr:rowOff>
    </xdr:from>
    <xdr:to>
      <xdr:col>2</xdr:col>
      <xdr:colOff>857249</xdr:colOff>
      <xdr:row>4</xdr:row>
      <xdr:rowOff>39035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2875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38"/>
  <sheetViews>
    <sheetView tabSelected="1" workbookViewId="0">
      <selection activeCell="D39" sqref="D39"/>
    </sheetView>
  </sheetViews>
  <sheetFormatPr baseColWidth="10" defaultRowHeight="15" x14ac:dyDescent="0.25"/>
  <cols>
    <col min="3" max="3" width="18.140625" customWidth="1"/>
    <col min="4" max="4" width="12.5703125" bestFit="1" customWidth="1"/>
  </cols>
  <sheetData>
    <row r="6" spans="2:6" ht="15.75" thickBot="1" x14ac:dyDescent="0.3">
      <c r="B6" s="8" t="s">
        <v>0</v>
      </c>
      <c r="C6" s="8"/>
      <c r="D6" s="8"/>
      <c r="E6" s="8"/>
      <c r="F6" s="8"/>
    </row>
    <row r="7" spans="2:6" ht="15.75" thickTop="1" x14ac:dyDescent="0.25"/>
    <row r="8" spans="2:6" x14ac:dyDescent="0.25">
      <c r="B8" t="s">
        <v>6</v>
      </c>
    </row>
    <row r="10" spans="2:6" x14ac:dyDescent="0.25">
      <c r="B10" t="s">
        <v>1</v>
      </c>
      <c r="C10" s="1" t="s">
        <v>5</v>
      </c>
    </row>
    <row r="12" spans="2:6" x14ac:dyDescent="0.25">
      <c r="B12" t="s">
        <v>2</v>
      </c>
      <c r="D12" s="7">
        <v>23942.400000000001</v>
      </c>
    </row>
    <row r="14" spans="2:6" x14ac:dyDescent="0.25">
      <c r="B14" s="2"/>
      <c r="C14" s="3" t="s">
        <v>3</v>
      </c>
      <c r="D14" s="3" t="s">
        <v>4</v>
      </c>
    </row>
    <row r="15" spans="2:6" x14ac:dyDescent="0.25">
      <c r="B15" s="2"/>
      <c r="C15" s="3"/>
      <c r="D15" s="3"/>
    </row>
    <row r="16" spans="2:6" x14ac:dyDescent="0.25">
      <c r="B16" s="4"/>
      <c r="C16" s="5">
        <v>44197</v>
      </c>
      <c r="D16" s="6">
        <f>D12*1</f>
        <v>23942.400000000001</v>
      </c>
    </row>
    <row r="17" spans="2:4" x14ac:dyDescent="0.25">
      <c r="B17" s="4"/>
      <c r="C17" s="5"/>
      <c r="D17" s="6"/>
    </row>
    <row r="18" spans="2:4" x14ac:dyDescent="0.25">
      <c r="B18" s="4"/>
      <c r="C18" s="5">
        <v>44228</v>
      </c>
      <c r="D18" s="6">
        <f>D16*2</f>
        <v>47884.800000000003</v>
      </c>
    </row>
    <row r="19" spans="2:4" x14ac:dyDescent="0.25">
      <c r="B19" s="4"/>
      <c r="C19" s="5"/>
      <c r="D19" s="6"/>
    </row>
    <row r="20" spans="2:4" x14ac:dyDescent="0.25">
      <c r="B20" s="4"/>
      <c r="C20" s="5">
        <v>44256</v>
      </c>
      <c r="D20" s="6">
        <f>D16*3</f>
        <v>71827.200000000012</v>
      </c>
    </row>
    <row r="21" spans="2:4" x14ac:dyDescent="0.25">
      <c r="B21" s="4"/>
      <c r="C21" s="5"/>
      <c r="D21" s="6"/>
    </row>
    <row r="22" spans="2:4" x14ac:dyDescent="0.25">
      <c r="B22" s="4"/>
      <c r="C22" s="5">
        <v>44287</v>
      </c>
      <c r="D22" s="6">
        <f>D16*4</f>
        <v>95769.600000000006</v>
      </c>
    </row>
    <row r="23" spans="2:4" x14ac:dyDescent="0.25">
      <c r="B23" s="4"/>
      <c r="C23" s="5"/>
      <c r="D23" s="6"/>
    </row>
    <row r="24" spans="2:4" x14ac:dyDescent="0.25">
      <c r="B24" s="4"/>
      <c r="C24" s="5">
        <v>44317</v>
      </c>
      <c r="D24" s="6">
        <f>D16*5</f>
        <v>119712</v>
      </c>
    </row>
    <row r="25" spans="2:4" x14ac:dyDescent="0.25">
      <c r="B25" s="4"/>
      <c r="C25" s="5"/>
      <c r="D25" s="6"/>
    </row>
    <row r="26" spans="2:4" x14ac:dyDescent="0.25">
      <c r="B26" s="4"/>
      <c r="C26" s="5">
        <v>44348</v>
      </c>
      <c r="D26" s="6">
        <f>D16*6</f>
        <v>143654.40000000002</v>
      </c>
    </row>
    <row r="27" spans="2:4" x14ac:dyDescent="0.25">
      <c r="B27" s="4"/>
      <c r="C27" s="5"/>
      <c r="D27" s="6"/>
    </row>
    <row r="28" spans="2:4" x14ac:dyDescent="0.25">
      <c r="B28" s="4"/>
      <c r="C28" s="5">
        <v>44378</v>
      </c>
      <c r="D28" s="6">
        <f>D16*7</f>
        <v>167596.80000000002</v>
      </c>
    </row>
    <row r="29" spans="2:4" x14ac:dyDescent="0.25">
      <c r="B29" s="4"/>
      <c r="C29" s="5"/>
    </row>
    <row r="30" spans="2:4" x14ac:dyDescent="0.25">
      <c r="B30" s="4"/>
      <c r="C30" s="5">
        <v>44409</v>
      </c>
      <c r="D30" s="6">
        <f>D16*8</f>
        <v>191539.20000000001</v>
      </c>
    </row>
    <row r="31" spans="2:4" x14ac:dyDescent="0.25">
      <c r="B31" s="4"/>
      <c r="C31" s="5"/>
      <c r="D31" s="6"/>
    </row>
    <row r="32" spans="2:4" x14ac:dyDescent="0.25">
      <c r="B32" s="4"/>
      <c r="C32" s="5">
        <v>44440</v>
      </c>
      <c r="D32" s="6">
        <f>D16*9</f>
        <v>215481.60000000001</v>
      </c>
    </row>
    <row r="33" spans="2:4" x14ac:dyDescent="0.25">
      <c r="B33" s="4"/>
      <c r="C33" s="5"/>
      <c r="D33" s="6"/>
    </row>
    <row r="34" spans="2:4" x14ac:dyDescent="0.25">
      <c r="B34" s="4"/>
      <c r="C34" s="5">
        <v>44470</v>
      </c>
      <c r="D34" s="6">
        <f>D16*10</f>
        <v>239424</v>
      </c>
    </row>
    <row r="35" spans="2:4" x14ac:dyDescent="0.25">
      <c r="B35" s="4"/>
      <c r="C35" s="5"/>
      <c r="D35" s="6"/>
    </row>
    <row r="36" spans="2:4" x14ac:dyDescent="0.25">
      <c r="B36" s="4"/>
      <c r="C36" s="5">
        <v>44501</v>
      </c>
      <c r="D36" s="6">
        <f>D16*11</f>
        <v>263366.40000000002</v>
      </c>
    </row>
    <row r="37" spans="2:4" x14ac:dyDescent="0.25">
      <c r="B37" s="4"/>
      <c r="C37" s="5"/>
      <c r="D37" s="6"/>
    </row>
    <row r="38" spans="2:4" x14ac:dyDescent="0.25">
      <c r="B38" s="4"/>
      <c r="C38" s="5">
        <v>44531</v>
      </c>
      <c r="D38" s="6">
        <f>D16*12</f>
        <v>287308.80000000005</v>
      </c>
    </row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2018-07-13T17:04:33Z</dcterms:created>
  <dcterms:modified xsi:type="dcterms:W3CDTF">2022-01-21T16:28:52Z</dcterms:modified>
</cp:coreProperties>
</file>